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Questa_cartella_di_lavoro" defaultThemeVersion="124226"/>
  <bookViews>
    <workbookView xWindow="120" yWindow="48" windowWidth="22740" windowHeight="8448"/>
  </bookViews>
  <sheets>
    <sheet name="Strumenti - Risolutore" sheetId="21" r:id="rId1"/>
    <sheet name="Ricerca con codice" sheetId="3" r:id="rId2"/>
  </sheets>
  <definedNames>
    <definedName name="solver_adj" localSheetId="0" hidden="1">'Strumenti - Risolutore'!$P$5:$W$29</definedName>
    <definedName name="solver_cvg" localSheetId="0" hidden="1">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100</definedName>
    <definedName name="solver_lhs1" localSheetId="0" hidden="1">'Strumenti - Risolutore'!$X$5:$X$29</definedName>
    <definedName name="solver_lhs2" localSheetId="0" hidden="1">'Strumenti - Risolutore'!$P$30:$W$30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'Strumenti - Risolutore'!$X$33</definedName>
    <definedName name="solver_pre" localSheetId="0" hidden="1">1</definedName>
    <definedName name="solver_rbv" localSheetId="0" hidden="1">1</definedName>
    <definedName name="solver_rel1" localSheetId="0" hidden="1">1</definedName>
    <definedName name="solver_rel2" localSheetId="0" hidden="1">1</definedName>
    <definedName name="solver_rhs1" localSheetId="0" hidden="1">'Strumenti - Risolutore'!$Y$5:$Y$29</definedName>
    <definedName name="solver_rhs2" localSheetId="0" hidden="1">'Strumenti - Risolutore'!$P$31:$W$31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X5" i="21" l="1"/>
  <c r="X6" i="21"/>
  <c r="X7" i="21"/>
  <c r="X8" i="21"/>
  <c r="X9" i="21"/>
  <c r="X10" i="21"/>
  <c r="X11" i="21"/>
  <c r="X12" i="21"/>
  <c r="X13" i="21"/>
  <c r="X14" i="21"/>
  <c r="X15" i="21"/>
  <c r="X16" i="21"/>
  <c r="X17" i="21"/>
  <c r="X18" i="21"/>
  <c r="X19" i="21"/>
  <c r="X20" i="21"/>
  <c r="X21" i="21"/>
  <c r="X22" i="21"/>
  <c r="X23" i="21"/>
  <c r="X24" i="21"/>
  <c r="X25" i="21"/>
  <c r="X26" i="21"/>
  <c r="X27" i="21"/>
  <c r="X28" i="21"/>
  <c r="X29" i="21"/>
  <c r="P30" i="21"/>
  <c r="Q30" i="21"/>
  <c r="R30" i="21"/>
  <c r="S30" i="21"/>
  <c r="T30" i="21"/>
  <c r="U30" i="21"/>
  <c r="V30" i="21"/>
  <c r="W30" i="21"/>
  <c r="X33" i="21"/>
  <c r="L34" i="21"/>
</calcChain>
</file>

<file path=xl/comments1.xml><?xml version="1.0" encoding="utf-8"?>
<comments xmlns="http://schemas.openxmlformats.org/spreadsheetml/2006/main">
  <authors>
    <author>Marco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NUMERO PROGETTI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" authorId="0">
      <text>
        <r>
          <rPr>
            <b/>
            <sz val="8"/>
            <color indexed="81"/>
            <rFont val="Tahoma"/>
            <family val="2"/>
          </rPr>
          <t>NUMERO CONTRATTISTI</t>
        </r>
      </text>
    </comment>
  </commentList>
</comments>
</file>

<file path=xl/sharedStrings.xml><?xml version="1.0" encoding="utf-8"?>
<sst xmlns="http://schemas.openxmlformats.org/spreadsheetml/2006/main" count="286" uniqueCount="62">
  <si>
    <t>Progetti</t>
  </si>
  <si>
    <t>Contrattisti</t>
  </si>
  <si>
    <t>P1</t>
  </si>
  <si>
    <t>P2</t>
  </si>
  <si>
    <t>P3</t>
  </si>
  <si>
    <t>P4</t>
  </si>
  <si>
    <t>P5</t>
  </si>
  <si>
    <t>P6</t>
  </si>
  <si>
    <t>P7</t>
  </si>
  <si>
    <t>P8</t>
  </si>
  <si>
    <t>C1</t>
  </si>
  <si>
    <t>C2</t>
  </si>
  <si>
    <t>C3</t>
  </si>
  <si>
    <t>C4</t>
  </si>
  <si>
    <t>C5</t>
  </si>
  <si>
    <t>C6</t>
  </si>
  <si>
    <t>C7</t>
  </si>
  <si>
    <t>C8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</si>
  <si>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</si>
  <si>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</si>
  <si>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</si>
  <si>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</si>
  <si>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</si>
  <si>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</si>
  <si>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</si>
  <si>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</si>
  <si>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</si>
  <si>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</si>
  <si>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</si>
  <si>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</si>
  <si>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</si>
  <si>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</si>
  <si>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</si>
  <si>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</si>
  <si>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</si>
  <si>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Mare</t>
  </si>
  <si>
    <t>Terra</t>
  </si>
  <si>
    <t>Mar-Ter</t>
  </si>
  <si>
    <t>G</t>
  </si>
  <si>
    <t>MP</t>
  </si>
  <si>
    <t>Mare-G</t>
  </si>
  <si>
    <t>Terra-G</t>
  </si>
  <si>
    <t>Mare-MP</t>
  </si>
  <si>
    <t>Terra-MP</t>
  </si>
  <si>
    <t xml:space="preserve">Tipo di </t>
  </si>
  <si>
    <t>Progetto:</t>
  </si>
  <si>
    <t>Max</t>
  </si>
  <si>
    <t>TOTALE</t>
  </si>
  <si>
    <t>Punteggio</t>
  </si>
  <si>
    <t>New Proj</t>
  </si>
  <si>
    <t>Assegnati</t>
  </si>
  <si>
    <t>Proj</t>
  </si>
  <si>
    <t>binding</t>
  </si>
  <si>
    <t>Per eseguire il codice:</t>
  </si>
  <si>
    <r>
      <t xml:space="preserve">1) Aprire finestra VBA con </t>
    </r>
    <r>
      <rPr>
        <b/>
        <sz val="10"/>
        <color indexed="36"/>
        <rFont val="Arial"/>
        <family val="2"/>
      </rPr>
      <t>ALT-F11</t>
    </r>
  </si>
  <si>
    <r>
      <t xml:space="preserve">3) Si apre finestra MACRO: </t>
    </r>
    <r>
      <rPr>
        <b/>
        <sz val="10"/>
        <color indexed="36"/>
        <rFont val="Arial"/>
        <family val="2"/>
      </rPr>
      <t>Esegui</t>
    </r>
  </si>
  <si>
    <r>
      <t xml:space="preserve">2) </t>
    </r>
    <r>
      <rPr>
        <b/>
        <sz val="10"/>
        <color indexed="36"/>
        <rFont val="Arial"/>
        <family val="2"/>
      </rPr>
      <t>F5</t>
    </r>
  </si>
  <si>
    <t>Funzione Obiettivo da massimizzare: Somma prodotto delle 2 matrici:</t>
  </si>
  <si>
    <t>Colonna</t>
  </si>
  <si>
    <t>Vincoli</t>
  </si>
  <si>
    <t>Somma</t>
  </si>
  <si>
    <t>Riga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</si>
</sst>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36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7030A0"/>
      <name val="Arial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  <xf numFmtId="0" fontId="1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5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0" fontId="0" fillId="0" borderId="0" xfId="0" applyAlignment="1">
      <alignment horizontal="right"/>
    </xf>
    <xf numFmtId="0" fontId="0" fillId="2" borderId="0" xfId="0" applyFill="1"/>
    <xf numFmtId="0" fontId="0" fillId="3" borderId="0" xfId="0" applyFill="1"/>
    <xf numFmtId="0" fontId="9" fillId="4" borderId="0" xfId="0" applyFont="1" applyFill="1"/>
    <xf numFmtId="0" fontId="11" fillId="3" borderId="0" xfId="0" applyFont="1" applyFill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14" fillId="0" borderId="0" xfId="0" applyFont="1"/>
    <xf numFmtId="0" fontId="1" fillId="0" borderId="0" xfId="1"/>
    <xf numFmtId="0" fontId="4" fillId="0" borderId="0" xfId="1" applyFont="1" applyAlignment="1">
      <alignment horizontal="right"/>
    </xf>
    <xf numFmtId="0" fontId="4" fillId="0" borderId="0" xfId="1" applyFont="1"/>
    <xf numFmtId="0" fontId="5" fillId="0" borderId="0" xfId="1" applyFont="1"/>
    <xf numFmtId="0" fontId="3" fillId="0" borderId="0" xfId="1" applyFont="1"/>
    <xf numFmtId="0" fontId="7" fillId="0" borderId="0" xfId="1" applyFont="1" applyAlignment="1">
      <alignment horizontal="right"/>
    </xf>
    <xf numFmtId="0" fontId="1" fillId="0" borderId="0" xfId="1" applyAlignment="1">
      <alignment horizontal="right"/>
    </xf>
    <xf numFmtId="0" fontId="2" fillId="0" borderId="0" xfId="1" applyFont="1"/>
    <xf numFmtId="0" fontId="8" fillId="0" borderId="0" xfId="1" applyFont="1"/>
    <xf numFmtId="0" fontId="1" fillId="0" borderId="0" xfId="1" applyFont="1"/>
    <xf numFmtId="0" fontId="3" fillId="0" borderId="0" xfId="1" applyFont="1" applyAlignment="1">
      <alignment horizontal="right"/>
    </xf>
    <xf numFmtId="0" fontId="5" fillId="0" borderId="0" xfId="1" applyFont="1" applyAlignment="1">
      <alignment horizontal="right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2</xdr:row>
      <xdr:rowOff>0</xdr:rowOff>
    </xdr:from>
    <xdr:to>
      <xdr:col>1</xdr:col>
      <xdr:colOff>0</xdr:colOff>
      <xdr:row>3</xdr:row>
      <xdr:rowOff>99060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620" y="335280"/>
          <a:ext cx="60198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</xdr:colOff>
      <xdr:row>2</xdr:row>
      <xdr:rowOff>0</xdr:rowOff>
    </xdr:from>
    <xdr:to>
      <xdr:col>14</xdr:col>
      <xdr:colOff>7620</xdr:colOff>
      <xdr:row>3</xdr:row>
      <xdr:rowOff>99060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7932420" y="335280"/>
          <a:ext cx="60960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2</xdr:row>
      <xdr:rowOff>0</xdr:rowOff>
    </xdr:from>
    <xdr:to>
      <xdr:col>0</xdr:col>
      <xdr:colOff>1447800</xdr:colOff>
      <xdr:row>4</xdr:row>
      <xdr:rowOff>7620</xdr:rowOff>
    </xdr:to>
    <xdr:sp macro="" textlink="">
      <xdr:nvSpPr>
        <xdr:cNvPr id="3172" name="Line 1"/>
        <xdr:cNvSpPr>
          <a:spLocks noChangeShapeType="1"/>
        </xdr:cNvSpPr>
      </xdr:nvSpPr>
      <xdr:spPr bwMode="auto">
        <a:xfrm>
          <a:off x="7620" y="335280"/>
          <a:ext cx="87630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A2:Y34"/>
  <sheetViews>
    <sheetView tabSelected="1" topLeftCell="H1" workbookViewId="0">
      <selection activeCell="D25" sqref="D25"/>
    </sheetView>
  </sheetViews>
  <sheetFormatPr defaultRowHeight="13.2" x14ac:dyDescent="0.25"/>
  <cols>
    <col min="1" max="1" width="10.44140625" style="24" customWidth="1"/>
    <col min="2" max="2" width="9.33203125" style="24" customWidth="1"/>
    <col min="3" max="4" width="6.88671875" style="24" bestFit="1" customWidth="1"/>
    <col min="5" max="9" width="7" style="24" bestFit="1" customWidth="1"/>
    <col min="10" max="10" width="7.44140625" style="24" bestFit="1" customWidth="1"/>
    <col min="11" max="11" width="2.44140625" style="24" customWidth="1"/>
    <col min="12" max="12" width="5.5546875" style="24" customWidth="1"/>
    <col min="13" max="13" width="3.44140625" style="24" customWidth="1"/>
    <col min="14" max="14" width="11.33203125" style="24" customWidth="1"/>
    <col min="15" max="15" width="8.6640625" style="24" customWidth="1"/>
    <col min="16" max="16" width="4.88671875" style="24" bestFit="1" customWidth="1"/>
    <col min="17" max="17" width="5.109375" style="24" bestFit="1" customWidth="1"/>
    <col min="18" max="23" width="7" style="24" bestFit="1" customWidth="1"/>
    <col min="24" max="24" width="8" style="24" customWidth="1"/>
    <col min="25" max="25" width="8.5546875" style="24" customWidth="1"/>
    <col min="26" max="16384" width="8.88671875" style="24"/>
  </cols>
  <sheetData>
    <row r="2" spans="1:25" x14ac:dyDescent="0.25">
      <c r="A2" s="25" t="s">
        <v>1</v>
      </c>
      <c r="B2" s="26"/>
      <c r="C2" s="25" t="s">
        <v>10</v>
      </c>
      <c r="D2" s="25" t="s">
        <v>11</v>
      </c>
      <c r="E2" s="25" t="s">
        <v>12</v>
      </c>
      <c r="F2" s="25" t="s">
        <v>13</v>
      </c>
      <c r="G2" s="25" t="s">
        <v>14</v>
      </c>
      <c r="H2" s="25" t="s">
        <v>15</v>
      </c>
      <c r="I2" s="25" t="s">
        <v>16</v>
      </c>
      <c r="J2" s="25" t="s">
        <v>17</v>
      </c>
      <c r="L2" s="35" t="s">
        <v>46</v>
      </c>
      <c r="M2" s="35"/>
      <c r="N2" s="25" t="s">
        <v>1</v>
      </c>
      <c r="O2" s="26"/>
      <c r="P2" s="25" t="s">
        <v>10</v>
      </c>
      <c r="Q2" s="25" t="s">
        <v>11</v>
      </c>
      <c r="R2" s="25" t="s">
        <v>12</v>
      </c>
      <c r="S2" s="25" t="s">
        <v>13</v>
      </c>
      <c r="T2" s="25" t="s">
        <v>14</v>
      </c>
      <c r="U2" s="25" t="s">
        <v>15</v>
      </c>
      <c r="V2" s="25" t="s">
        <v>16</v>
      </c>
      <c r="W2" s="25" t="s">
        <v>17</v>
      </c>
      <c r="X2" s="25" t="s">
        <v>60</v>
      </c>
      <c r="Y2" s="25" t="s">
        <v>59</v>
      </c>
    </row>
    <row r="3" spans="1:25" x14ac:dyDescent="0.25">
      <c r="B3" s="28" t="s">
        <v>44</v>
      </c>
      <c r="C3" s="34" t="s">
        <v>35</v>
      </c>
      <c r="D3" s="34" t="s">
        <v>36</v>
      </c>
      <c r="E3" s="34" t="s">
        <v>37</v>
      </c>
      <c r="F3" s="34" t="s">
        <v>37</v>
      </c>
      <c r="G3" s="34" t="s">
        <v>37</v>
      </c>
      <c r="H3" s="34" t="s">
        <v>37</v>
      </c>
      <c r="I3" s="34" t="s">
        <v>37</v>
      </c>
      <c r="J3" s="34" t="s">
        <v>37</v>
      </c>
      <c r="L3" s="31"/>
      <c r="M3" s="31"/>
      <c r="O3" s="28" t="s">
        <v>44</v>
      </c>
      <c r="P3" s="34" t="s">
        <v>35</v>
      </c>
      <c r="Q3" s="34" t="s">
        <v>36</v>
      </c>
      <c r="R3" s="34" t="s">
        <v>37</v>
      </c>
      <c r="S3" s="34" t="s">
        <v>37</v>
      </c>
      <c r="T3" s="34" t="s">
        <v>37</v>
      </c>
      <c r="U3" s="34" t="s">
        <v>37</v>
      </c>
      <c r="V3" s="34" t="s">
        <v>37</v>
      </c>
      <c r="W3" s="34" t="s">
        <v>37</v>
      </c>
      <c r="X3" s="34" t="s">
        <v>61</v>
      </c>
      <c r="Y3" s="34" t="s">
        <v>61</v>
      </c>
    </row>
    <row r="4" spans="1:25" x14ac:dyDescent="0.25">
      <c r="A4" s="26" t="s">
        <v>0</v>
      </c>
      <c r="B4" s="28" t="s">
        <v>45</v>
      </c>
      <c r="C4" s="34" t="s">
        <v>38</v>
      </c>
      <c r="D4" s="34" t="s">
        <v>39</v>
      </c>
      <c r="E4" s="34" t="s">
        <v>39</v>
      </c>
      <c r="F4" s="34" t="s">
        <v>39</v>
      </c>
      <c r="G4" s="34" t="s">
        <v>38</v>
      </c>
      <c r="H4" s="34" t="s">
        <v>38</v>
      </c>
      <c r="I4" s="34" t="s">
        <v>38</v>
      </c>
      <c r="J4" s="34" t="s">
        <v>38</v>
      </c>
      <c r="L4" s="31"/>
      <c r="M4" s="31"/>
      <c r="N4" s="26" t="s">
        <v>0</v>
      </c>
      <c r="O4" s="28" t="s">
        <v>45</v>
      </c>
      <c r="P4" s="34" t="s">
        <v>38</v>
      </c>
      <c r="Q4" s="34" t="s">
        <v>39</v>
      </c>
      <c r="R4" s="34" t="s">
        <v>39</v>
      </c>
      <c r="S4" s="34" t="s">
        <v>39</v>
      </c>
      <c r="T4" s="34" t="s">
        <v>38</v>
      </c>
      <c r="U4" s="34" t="s">
        <v>38</v>
      </c>
      <c r="V4" s="34" t="s">
        <v>38</v>
      </c>
      <c r="W4" s="34" t="s">
        <v>38</v>
      </c>
    </row>
    <row r="5" spans="1:25" x14ac:dyDescent="0.25">
      <c r="A5" s="25" t="s">
        <v>2</v>
      </c>
      <c r="B5" s="28" t="s">
        <v>40</v>
      </c>
      <c r="C5" s="31">
        <v>90</v>
      </c>
      <c r="D5" s="24">
        <v>0</v>
      </c>
      <c r="E5" s="24">
        <v>0</v>
      </c>
      <c r="F5" s="24">
        <v>0</v>
      </c>
      <c r="G5" s="24">
        <v>70</v>
      </c>
      <c r="H5" s="24">
        <v>60</v>
      </c>
      <c r="I5" s="24">
        <v>85</v>
      </c>
      <c r="J5" s="24">
        <v>89</v>
      </c>
      <c r="L5" s="31">
        <v>90</v>
      </c>
      <c r="M5" s="31"/>
      <c r="N5" s="25" t="s">
        <v>2</v>
      </c>
      <c r="O5" s="28" t="s">
        <v>40</v>
      </c>
      <c r="P5" s="31">
        <v>1</v>
      </c>
      <c r="Q5" s="32">
        <v>0</v>
      </c>
      <c r="R5" s="32">
        <v>0</v>
      </c>
      <c r="S5" s="32">
        <v>0</v>
      </c>
      <c r="T5" s="32">
        <v>0</v>
      </c>
      <c r="U5" s="32">
        <v>0</v>
      </c>
      <c r="V5" s="32">
        <v>0</v>
      </c>
      <c r="W5" s="32">
        <v>0</v>
      </c>
      <c r="X5" s="24">
        <f t="shared" ref="X5:X29" si="0">SUM(P5:W5)</f>
        <v>1</v>
      </c>
      <c r="Y5" s="24">
        <v>1</v>
      </c>
    </row>
    <row r="6" spans="1:25" x14ac:dyDescent="0.25">
      <c r="A6" s="25" t="s">
        <v>3</v>
      </c>
      <c r="B6" s="28" t="s">
        <v>40</v>
      </c>
      <c r="C6" s="24">
        <v>65</v>
      </c>
      <c r="D6" s="24">
        <v>0</v>
      </c>
      <c r="E6" s="24">
        <v>0</v>
      </c>
      <c r="F6" s="24">
        <v>0</v>
      </c>
      <c r="G6" s="24">
        <v>40</v>
      </c>
      <c r="H6" s="24">
        <v>50</v>
      </c>
      <c r="I6" s="24">
        <v>55</v>
      </c>
      <c r="J6" s="31">
        <v>70</v>
      </c>
      <c r="L6" s="31">
        <v>70</v>
      </c>
      <c r="M6" s="31"/>
      <c r="N6" s="25" t="s">
        <v>3</v>
      </c>
      <c r="O6" s="28" t="s">
        <v>40</v>
      </c>
      <c r="P6" s="32">
        <v>0</v>
      </c>
      <c r="Q6" s="32">
        <v>0</v>
      </c>
      <c r="R6" s="32">
        <v>0</v>
      </c>
      <c r="S6" s="32">
        <v>0</v>
      </c>
      <c r="T6" s="32">
        <v>0</v>
      </c>
      <c r="U6" s="32">
        <v>0</v>
      </c>
      <c r="V6" s="32">
        <v>0</v>
      </c>
      <c r="W6" s="31">
        <v>1</v>
      </c>
      <c r="X6" s="24">
        <f t="shared" si="0"/>
        <v>1</v>
      </c>
      <c r="Y6" s="24">
        <v>1</v>
      </c>
    </row>
    <row r="7" spans="1:25" x14ac:dyDescent="0.25">
      <c r="A7" s="25" t="s">
        <v>4</v>
      </c>
      <c r="B7" s="28" t="s">
        <v>40</v>
      </c>
      <c r="C7" s="24">
        <v>80</v>
      </c>
      <c r="D7" s="24">
        <v>0</v>
      </c>
      <c r="E7" s="24">
        <v>0</v>
      </c>
      <c r="F7" s="24">
        <v>0</v>
      </c>
      <c r="G7" s="31">
        <v>95</v>
      </c>
      <c r="H7" s="24">
        <v>70</v>
      </c>
      <c r="I7" s="24">
        <v>60</v>
      </c>
      <c r="J7" s="24">
        <v>65</v>
      </c>
      <c r="L7" s="31">
        <v>95</v>
      </c>
      <c r="N7" s="25" t="s">
        <v>4</v>
      </c>
      <c r="O7" s="28" t="s">
        <v>40</v>
      </c>
      <c r="P7" s="32">
        <v>0</v>
      </c>
      <c r="Q7" s="32">
        <v>0</v>
      </c>
      <c r="R7" s="32">
        <v>0</v>
      </c>
      <c r="S7" s="32">
        <v>0</v>
      </c>
      <c r="T7" s="31">
        <v>1</v>
      </c>
      <c r="U7" s="32">
        <v>0</v>
      </c>
      <c r="V7" s="32">
        <v>0</v>
      </c>
      <c r="W7" s="32">
        <v>0</v>
      </c>
      <c r="X7" s="24">
        <f t="shared" si="0"/>
        <v>1</v>
      </c>
      <c r="Y7" s="24">
        <v>1</v>
      </c>
    </row>
    <row r="8" spans="1:25" x14ac:dyDescent="0.25">
      <c r="A8" s="25" t="s">
        <v>5</v>
      </c>
      <c r="B8" s="28" t="s">
        <v>40</v>
      </c>
      <c r="C8" s="24">
        <v>70</v>
      </c>
      <c r="D8" s="24">
        <v>0</v>
      </c>
      <c r="E8" s="24">
        <v>0</v>
      </c>
      <c r="F8" s="24">
        <v>0</v>
      </c>
      <c r="G8" s="24">
        <v>50</v>
      </c>
      <c r="H8" s="31">
        <v>85</v>
      </c>
      <c r="I8" s="24">
        <v>84</v>
      </c>
      <c r="J8" s="24">
        <v>75</v>
      </c>
      <c r="L8" s="31">
        <v>85</v>
      </c>
      <c r="N8" s="25" t="s">
        <v>5</v>
      </c>
      <c r="O8" s="28" t="s">
        <v>40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1">
        <v>1</v>
      </c>
      <c r="V8" s="32">
        <v>0</v>
      </c>
      <c r="W8" s="32">
        <v>0</v>
      </c>
      <c r="X8" s="24">
        <f t="shared" si="0"/>
        <v>1</v>
      </c>
      <c r="Y8" s="24">
        <v>1</v>
      </c>
    </row>
    <row r="9" spans="1:25" x14ac:dyDescent="0.25">
      <c r="A9" s="25" t="s">
        <v>6</v>
      </c>
      <c r="B9" s="28" t="s">
        <v>40</v>
      </c>
      <c r="C9" s="31">
        <v>100</v>
      </c>
      <c r="D9" s="24">
        <v>0</v>
      </c>
      <c r="E9" s="24">
        <v>0</v>
      </c>
      <c r="F9" s="24">
        <v>0</v>
      </c>
      <c r="G9" s="24">
        <v>95</v>
      </c>
      <c r="H9" s="24">
        <v>80</v>
      </c>
      <c r="I9" s="24">
        <v>65</v>
      </c>
      <c r="J9" s="24">
        <v>98</v>
      </c>
      <c r="L9" s="31">
        <v>100</v>
      </c>
      <c r="N9" s="25" t="s">
        <v>6</v>
      </c>
      <c r="O9" s="28" t="s">
        <v>40</v>
      </c>
      <c r="P9" s="31">
        <v>1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24">
        <f t="shared" si="0"/>
        <v>1</v>
      </c>
      <c r="Y9" s="24">
        <v>1</v>
      </c>
    </row>
    <row r="10" spans="1:25" x14ac:dyDescent="0.25">
      <c r="A10" s="25" t="s">
        <v>7</v>
      </c>
      <c r="B10" s="28" t="s">
        <v>40</v>
      </c>
      <c r="C10" s="24">
        <v>85</v>
      </c>
      <c r="D10" s="24">
        <v>0</v>
      </c>
      <c r="E10" s="24">
        <v>0</v>
      </c>
      <c r="F10" s="24">
        <v>0</v>
      </c>
      <c r="G10" s="24">
        <v>80</v>
      </c>
      <c r="H10" s="24">
        <v>79</v>
      </c>
      <c r="I10" s="31">
        <v>93</v>
      </c>
      <c r="J10" s="24">
        <v>55</v>
      </c>
      <c r="L10" s="31">
        <v>93</v>
      </c>
      <c r="N10" s="25" t="s">
        <v>7</v>
      </c>
      <c r="O10" s="28" t="s">
        <v>40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1">
        <v>1</v>
      </c>
      <c r="W10" s="32">
        <v>0</v>
      </c>
      <c r="X10" s="24">
        <f t="shared" si="0"/>
        <v>1</v>
      </c>
      <c r="Y10" s="24">
        <v>1</v>
      </c>
    </row>
    <row r="11" spans="1:25" x14ac:dyDescent="0.25">
      <c r="A11" s="25" t="s">
        <v>8</v>
      </c>
      <c r="B11" s="28" t="s">
        <v>41</v>
      </c>
      <c r="C11" s="24">
        <v>0</v>
      </c>
      <c r="D11" s="33">
        <v>0</v>
      </c>
      <c r="E11" s="24">
        <v>0</v>
      </c>
      <c r="F11" s="24">
        <v>0</v>
      </c>
      <c r="G11" s="24">
        <v>80</v>
      </c>
      <c r="H11" s="24">
        <v>75</v>
      </c>
      <c r="I11" s="31">
        <v>87</v>
      </c>
      <c r="J11" s="24">
        <v>40</v>
      </c>
      <c r="L11" s="31">
        <v>87</v>
      </c>
      <c r="N11" s="25" t="s">
        <v>8</v>
      </c>
      <c r="O11" s="28" t="s">
        <v>41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1">
        <v>1</v>
      </c>
      <c r="W11" s="32">
        <v>0</v>
      </c>
      <c r="X11" s="24">
        <f t="shared" si="0"/>
        <v>1</v>
      </c>
      <c r="Y11" s="24">
        <v>1</v>
      </c>
    </row>
    <row r="12" spans="1:25" x14ac:dyDescent="0.25">
      <c r="A12" s="25" t="s">
        <v>9</v>
      </c>
      <c r="B12" s="28" t="s">
        <v>41</v>
      </c>
      <c r="C12" s="24">
        <v>0</v>
      </c>
      <c r="D12" s="33">
        <v>0</v>
      </c>
      <c r="E12" s="24">
        <v>0</v>
      </c>
      <c r="F12" s="24">
        <v>0</v>
      </c>
      <c r="G12" s="31">
        <v>78</v>
      </c>
      <c r="H12" s="24">
        <v>35</v>
      </c>
      <c r="I12" s="24">
        <v>76</v>
      </c>
      <c r="J12" s="24">
        <v>77</v>
      </c>
      <c r="L12" s="31">
        <v>78</v>
      </c>
      <c r="N12" s="25" t="s">
        <v>9</v>
      </c>
      <c r="O12" s="28" t="s">
        <v>41</v>
      </c>
      <c r="P12" s="32">
        <v>0</v>
      </c>
      <c r="Q12" s="32">
        <v>0</v>
      </c>
      <c r="R12" s="32">
        <v>0</v>
      </c>
      <c r="S12" s="32">
        <v>0</v>
      </c>
      <c r="T12" s="31">
        <v>1</v>
      </c>
      <c r="U12" s="32">
        <v>0</v>
      </c>
      <c r="V12" s="32">
        <v>0</v>
      </c>
      <c r="W12" s="32">
        <v>0</v>
      </c>
      <c r="X12" s="24">
        <f t="shared" si="0"/>
        <v>1</v>
      </c>
      <c r="Y12" s="24">
        <v>1</v>
      </c>
    </row>
    <row r="13" spans="1:25" x14ac:dyDescent="0.25">
      <c r="A13" s="25" t="s">
        <v>18</v>
      </c>
      <c r="B13" s="28" t="s">
        <v>41</v>
      </c>
      <c r="C13" s="24">
        <v>0</v>
      </c>
      <c r="D13" s="33">
        <v>0</v>
      </c>
      <c r="E13" s="24">
        <v>0</v>
      </c>
      <c r="F13" s="24">
        <v>0</v>
      </c>
      <c r="G13" s="24">
        <v>60</v>
      </c>
      <c r="H13" s="31">
        <v>98</v>
      </c>
      <c r="I13" s="24">
        <v>50</v>
      </c>
      <c r="J13" s="24">
        <v>97</v>
      </c>
      <c r="L13" s="31">
        <v>98</v>
      </c>
      <c r="N13" s="25" t="s">
        <v>18</v>
      </c>
      <c r="O13" s="28" t="s">
        <v>41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1">
        <v>1</v>
      </c>
      <c r="V13" s="32">
        <v>0</v>
      </c>
      <c r="W13" s="32">
        <v>0</v>
      </c>
      <c r="X13" s="24">
        <f t="shared" si="0"/>
        <v>1</v>
      </c>
      <c r="Y13" s="24">
        <v>1</v>
      </c>
    </row>
    <row r="14" spans="1:25" x14ac:dyDescent="0.25">
      <c r="A14" s="25" t="s">
        <v>19</v>
      </c>
      <c r="B14" s="28" t="s">
        <v>41</v>
      </c>
      <c r="C14" s="24">
        <v>0</v>
      </c>
      <c r="D14" s="33">
        <v>0</v>
      </c>
      <c r="E14" s="24">
        <v>0</v>
      </c>
      <c r="F14" s="24">
        <v>0</v>
      </c>
      <c r="G14" s="24">
        <v>40</v>
      </c>
      <c r="H14" s="24">
        <v>70</v>
      </c>
      <c r="I14" s="24">
        <v>78</v>
      </c>
      <c r="J14" s="31">
        <v>80</v>
      </c>
      <c r="L14" s="31">
        <v>80</v>
      </c>
      <c r="N14" s="25" t="s">
        <v>19</v>
      </c>
      <c r="O14" s="28" t="s">
        <v>41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1">
        <v>1</v>
      </c>
      <c r="X14" s="24">
        <f t="shared" si="0"/>
        <v>1</v>
      </c>
      <c r="Y14" s="24">
        <v>1</v>
      </c>
    </row>
    <row r="15" spans="1:25" x14ac:dyDescent="0.25">
      <c r="A15" s="25" t="s">
        <v>20</v>
      </c>
      <c r="B15" s="28" t="s">
        <v>41</v>
      </c>
      <c r="C15" s="24">
        <v>0</v>
      </c>
      <c r="D15" s="33">
        <v>0</v>
      </c>
      <c r="E15" s="24">
        <v>0</v>
      </c>
      <c r="F15" s="24">
        <v>0</v>
      </c>
      <c r="G15" s="31">
        <v>85</v>
      </c>
      <c r="H15" s="24">
        <v>79</v>
      </c>
      <c r="I15" s="24">
        <v>40</v>
      </c>
      <c r="J15" s="24">
        <v>84</v>
      </c>
      <c r="L15" s="31">
        <v>85</v>
      </c>
      <c r="N15" s="25" t="s">
        <v>20</v>
      </c>
      <c r="O15" s="28" t="s">
        <v>41</v>
      </c>
      <c r="P15" s="32">
        <v>0</v>
      </c>
      <c r="Q15" s="32">
        <v>0</v>
      </c>
      <c r="R15" s="32">
        <v>0</v>
      </c>
      <c r="S15" s="32">
        <v>0</v>
      </c>
      <c r="T15" s="31">
        <v>1</v>
      </c>
      <c r="U15" s="32">
        <v>0</v>
      </c>
      <c r="V15" s="32">
        <v>0</v>
      </c>
      <c r="W15" s="32">
        <v>0</v>
      </c>
      <c r="X15" s="24">
        <f t="shared" si="0"/>
        <v>1</v>
      </c>
      <c r="Y15" s="24">
        <v>1</v>
      </c>
    </row>
    <row r="16" spans="1:25" x14ac:dyDescent="0.25">
      <c r="A16" s="25" t="s">
        <v>21</v>
      </c>
      <c r="B16" s="28" t="s">
        <v>41</v>
      </c>
      <c r="C16" s="24">
        <v>0</v>
      </c>
      <c r="D16" s="33">
        <v>0</v>
      </c>
      <c r="E16" s="24">
        <v>0</v>
      </c>
      <c r="F16" s="24">
        <v>0</v>
      </c>
      <c r="G16" s="24">
        <v>97</v>
      </c>
      <c r="H16" s="24">
        <v>90</v>
      </c>
      <c r="I16" s="31">
        <v>100</v>
      </c>
      <c r="J16" s="24">
        <v>80</v>
      </c>
      <c r="L16" s="31">
        <v>100</v>
      </c>
      <c r="N16" s="25" t="s">
        <v>21</v>
      </c>
      <c r="O16" s="28" t="s">
        <v>41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1">
        <v>1</v>
      </c>
      <c r="W16" s="32">
        <v>0</v>
      </c>
      <c r="X16" s="24">
        <f t="shared" si="0"/>
        <v>1</v>
      </c>
      <c r="Y16" s="24">
        <v>1</v>
      </c>
    </row>
    <row r="17" spans="1:25" x14ac:dyDescent="0.25">
      <c r="A17" s="25" t="s">
        <v>22</v>
      </c>
      <c r="B17" s="28" t="s">
        <v>41</v>
      </c>
      <c r="C17" s="24">
        <v>0</v>
      </c>
      <c r="D17" s="33">
        <v>0</v>
      </c>
      <c r="E17" s="24">
        <v>0</v>
      </c>
      <c r="F17" s="24">
        <v>0</v>
      </c>
      <c r="G17" s="24">
        <v>90</v>
      </c>
      <c r="H17" s="31">
        <v>94</v>
      </c>
      <c r="I17" s="24">
        <v>89</v>
      </c>
      <c r="J17" s="24">
        <v>87</v>
      </c>
      <c r="L17" s="31">
        <v>94</v>
      </c>
      <c r="N17" s="25" t="s">
        <v>22</v>
      </c>
      <c r="O17" s="28" t="s">
        <v>41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1">
        <v>1</v>
      </c>
      <c r="V17" s="32">
        <v>0</v>
      </c>
      <c r="W17" s="32">
        <v>0</v>
      </c>
      <c r="X17" s="24">
        <f t="shared" si="0"/>
        <v>1</v>
      </c>
      <c r="Y17" s="24">
        <v>1</v>
      </c>
    </row>
    <row r="18" spans="1:25" x14ac:dyDescent="0.25">
      <c r="A18" s="25" t="s">
        <v>23</v>
      </c>
      <c r="B18" s="28" t="s">
        <v>42</v>
      </c>
      <c r="C18" s="31">
        <v>88</v>
      </c>
      <c r="D18" s="24">
        <v>0</v>
      </c>
      <c r="E18" s="24">
        <v>85</v>
      </c>
      <c r="F18" s="24">
        <v>84</v>
      </c>
      <c r="G18" s="24">
        <v>70</v>
      </c>
      <c r="H18" s="24">
        <v>67</v>
      </c>
      <c r="I18" s="24">
        <v>45</v>
      </c>
      <c r="J18" s="24">
        <v>79</v>
      </c>
      <c r="L18" s="31">
        <v>88</v>
      </c>
      <c r="N18" s="25" t="s">
        <v>23</v>
      </c>
      <c r="O18" s="28" t="s">
        <v>42</v>
      </c>
      <c r="P18" s="31">
        <v>1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24">
        <f t="shared" si="0"/>
        <v>1</v>
      </c>
      <c r="Y18" s="24">
        <v>1</v>
      </c>
    </row>
    <row r="19" spans="1:25" x14ac:dyDescent="0.25">
      <c r="A19" s="25" t="s">
        <v>24</v>
      </c>
      <c r="B19" s="28" t="s">
        <v>42</v>
      </c>
      <c r="C19" s="24">
        <v>95</v>
      </c>
      <c r="D19" s="24">
        <v>0</v>
      </c>
      <c r="E19" s="31">
        <v>100</v>
      </c>
      <c r="F19" s="24">
        <v>99</v>
      </c>
      <c r="G19" s="24">
        <v>80</v>
      </c>
      <c r="H19" s="24">
        <v>77</v>
      </c>
      <c r="I19" s="24">
        <v>30</v>
      </c>
      <c r="J19" s="24">
        <v>97</v>
      </c>
      <c r="L19" s="31">
        <v>100</v>
      </c>
      <c r="N19" s="25" t="s">
        <v>24</v>
      </c>
      <c r="O19" s="28" t="s">
        <v>42</v>
      </c>
      <c r="P19" s="32">
        <v>0</v>
      </c>
      <c r="Q19" s="32">
        <v>0</v>
      </c>
      <c r="R19" s="31">
        <v>1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24">
        <f t="shared" si="0"/>
        <v>1</v>
      </c>
      <c r="Y19" s="24">
        <v>1</v>
      </c>
    </row>
    <row r="20" spans="1:25" x14ac:dyDescent="0.25">
      <c r="A20" s="25" t="s">
        <v>25</v>
      </c>
      <c r="B20" s="28" t="s">
        <v>42</v>
      </c>
      <c r="C20" s="24">
        <v>84</v>
      </c>
      <c r="D20" s="24">
        <v>0</v>
      </c>
      <c r="E20" s="24">
        <v>60</v>
      </c>
      <c r="F20" s="31">
        <v>85</v>
      </c>
      <c r="G20" s="24">
        <v>63</v>
      </c>
      <c r="H20" s="24">
        <v>20</v>
      </c>
      <c r="I20" s="24">
        <v>48</v>
      </c>
      <c r="J20" s="24">
        <v>57</v>
      </c>
      <c r="K20" s="31"/>
      <c r="L20" s="31">
        <v>85</v>
      </c>
      <c r="M20" s="31"/>
      <c r="N20" s="25" t="s">
        <v>25</v>
      </c>
      <c r="O20" s="28" t="s">
        <v>42</v>
      </c>
      <c r="P20" s="32">
        <v>0</v>
      </c>
      <c r="Q20" s="32">
        <v>0</v>
      </c>
      <c r="R20" s="32">
        <v>0</v>
      </c>
      <c r="S20" s="31">
        <v>1</v>
      </c>
      <c r="T20" s="32">
        <v>0</v>
      </c>
      <c r="U20" s="32">
        <v>0</v>
      </c>
      <c r="V20" s="32">
        <v>0</v>
      </c>
      <c r="W20" s="32">
        <v>0</v>
      </c>
      <c r="X20" s="24">
        <f t="shared" si="0"/>
        <v>1</v>
      </c>
      <c r="Y20" s="24">
        <v>1</v>
      </c>
    </row>
    <row r="21" spans="1:25" x14ac:dyDescent="0.25">
      <c r="A21" s="25" t="s">
        <v>26</v>
      </c>
      <c r="B21" s="28" t="s">
        <v>42</v>
      </c>
      <c r="C21" s="24">
        <v>97</v>
      </c>
      <c r="D21" s="24">
        <v>0</v>
      </c>
      <c r="E21" s="31">
        <v>99</v>
      </c>
      <c r="F21" s="24">
        <v>50</v>
      </c>
      <c r="G21" s="24">
        <v>44</v>
      </c>
      <c r="H21" s="24">
        <v>80</v>
      </c>
      <c r="I21" s="24">
        <v>35</v>
      </c>
      <c r="J21" s="24">
        <v>20</v>
      </c>
      <c r="L21" s="31">
        <v>99</v>
      </c>
      <c r="N21" s="25" t="s">
        <v>26</v>
      </c>
      <c r="O21" s="28" t="s">
        <v>42</v>
      </c>
      <c r="P21" s="32">
        <v>0</v>
      </c>
      <c r="Q21" s="32">
        <v>0</v>
      </c>
      <c r="R21" s="31">
        <v>1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24">
        <f t="shared" si="0"/>
        <v>1</v>
      </c>
      <c r="Y21" s="24">
        <v>1</v>
      </c>
    </row>
    <row r="22" spans="1:25" x14ac:dyDescent="0.25">
      <c r="A22" s="25" t="s">
        <v>27</v>
      </c>
      <c r="B22" s="28" t="s">
        <v>42</v>
      </c>
      <c r="C22" s="24">
        <v>48</v>
      </c>
      <c r="D22" s="24">
        <v>0</v>
      </c>
      <c r="E22" s="31">
        <v>87</v>
      </c>
      <c r="F22" s="24">
        <v>70</v>
      </c>
      <c r="G22" s="24">
        <v>82</v>
      </c>
      <c r="H22" s="24">
        <v>50</v>
      </c>
      <c r="I22" s="24">
        <v>78</v>
      </c>
      <c r="J22" s="24">
        <v>64</v>
      </c>
      <c r="L22" s="31">
        <v>87</v>
      </c>
      <c r="N22" s="25" t="s">
        <v>27</v>
      </c>
      <c r="O22" s="28" t="s">
        <v>42</v>
      </c>
      <c r="P22" s="32">
        <v>0</v>
      </c>
      <c r="Q22" s="32">
        <v>0</v>
      </c>
      <c r="R22" s="31">
        <v>1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24">
        <f t="shared" si="0"/>
        <v>1</v>
      </c>
      <c r="Y22" s="24">
        <v>1</v>
      </c>
    </row>
    <row r="23" spans="1:25" x14ac:dyDescent="0.25">
      <c r="A23" s="25" t="s">
        <v>28</v>
      </c>
      <c r="B23" s="28" t="s">
        <v>43</v>
      </c>
      <c r="C23" s="24">
        <v>0</v>
      </c>
      <c r="D23" s="24">
        <v>48</v>
      </c>
      <c r="E23" s="24">
        <v>68</v>
      </c>
      <c r="F23" s="31">
        <v>90</v>
      </c>
      <c r="G23" s="24">
        <v>58</v>
      </c>
      <c r="H23" s="24">
        <v>69</v>
      </c>
      <c r="I23" s="24">
        <v>80</v>
      </c>
      <c r="J23" s="24">
        <v>85</v>
      </c>
      <c r="L23" s="31">
        <v>90</v>
      </c>
      <c r="N23" s="25" t="s">
        <v>28</v>
      </c>
      <c r="O23" s="28" t="s">
        <v>43</v>
      </c>
      <c r="P23" s="32">
        <v>0</v>
      </c>
      <c r="Q23" s="32">
        <v>0</v>
      </c>
      <c r="R23" s="32">
        <v>0</v>
      </c>
      <c r="S23" s="31">
        <v>1</v>
      </c>
      <c r="T23" s="32">
        <v>0</v>
      </c>
      <c r="U23" s="32">
        <v>0</v>
      </c>
      <c r="V23" s="32">
        <v>0</v>
      </c>
      <c r="W23" s="32">
        <v>0</v>
      </c>
      <c r="X23" s="24">
        <f t="shared" si="0"/>
        <v>1</v>
      </c>
      <c r="Y23" s="24">
        <v>1</v>
      </c>
    </row>
    <row r="24" spans="1:25" x14ac:dyDescent="0.25">
      <c r="A24" s="25" t="s">
        <v>29</v>
      </c>
      <c r="B24" s="28" t="s">
        <v>43</v>
      </c>
      <c r="C24" s="24">
        <v>0</v>
      </c>
      <c r="D24" s="31">
        <v>100</v>
      </c>
      <c r="E24" s="24">
        <v>88</v>
      </c>
      <c r="F24" s="24">
        <v>49</v>
      </c>
      <c r="G24" s="24">
        <v>70</v>
      </c>
      <c r="H24" s="24">
        <v>70</v>
      </c>
      <c r="I24" s="24">
        <v>70</v>
      </c>
      <c r="J24" s="24">
        <v>70</v>
      </c>
      <c r="L24" s="31">
        <v>100</v>
      </c>
      <c r="N24" s="25" t="s">
        <v>29</v>
      </c>
      <c r="O24" s="28" t="s">
        <v>43</v>
      </c>
      <c r="P24" s="32">
        <v>0</v>
      </c>
      <c r="Q24" s="31">
        <v>1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24">
        <f t="shared" si="0"/>
        <v>1</v>
      </c>
      <c r="Y24" s="24">
        <v>1</v>
      </c>
    </row>
    <row r="25" spans="1:25" x14ac:dyDescent="0.25">
      <c r="A25" s="25" t="s">
        <v>30</v>
      </c>
      <c r="B25" s="28" t="s">
        <v>43</v>
      </c>
      <c r="C25" s="24">
        <v>0</v>
      </c>
      <c r="D25" s="31">
        <v>90</v>
      </c>
      <c r="E25" s="24">
        <v>40</v>
      </c>
      <c r="F25" s="24">
        <v>87</v>
      </c>
      <c r="G25" s="24">
        <v>75</v>
      </c>
      <c r="H25" s="24">
        <v>20</v>
      </c>
      <c r="I25" s="24">
        <v>48</v>
      </c>
      <c r="J25" s="24">
        <v>35</v>
      </c>
      <c r="L25" s="31">
        <v>90</v>
      </c>
      <c r="N25" s="25" t="s">
        <v>30</v>
      </c>
      <c r="O25" s="28" t="s">
        <v>43</v>
      </c>
      <c r="P25" s="32">
        <v>0</v>
      </c>
      <c r="Q25" s="31">
        <v>1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24">
        <f t="shared" si="0"/>
        <v>1</v>
      </c>
      <c r="Y25" s="24">
        <v>1</v>
      </c>
    </row>
    <row r="26" spans="1:25" x14ac:dyDescent="0.25">
      <c r="A26" s="25" t="s">
        <v>31</v>
      </c>
      <c r="B26" s="28" t="s">
        <v>43</v>
      </c>
      <c r="C26" s="24">
        <v>0</v>
      </c>
      <c r="D26" s="24">
        <v>38</v>
      </c>
      <c r="E26" s="32">
        <v>60</v>
      </c>
      <c r="F26" s="24">
        <v>40</v>
      </c>
      <c r="G26" s="24">
        <v>58</v>
      </c>
      <c r="H26" s="24">
        <v>48</v>
      </c>
      <c r="I26" s="31">
        <v>59</v>
      </c>
      <c r="J26" s="24">
        <v>47</v>
      </c>
      <c r="L26" s="31">
        <v>59</v>
      </c>
      <c r="N26" s="25" t="s">
        <v>31</v>
      </c>
      <c r="O26" s="28" t="s">
        <v>43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1">
        <v>1</v>
      </c>
      <c r="W26" s="32">
        <v>0</v>
      </c>
      <c r="X26" s="24">
        <f t="shared" si="0"/>
        <v>1</v>
      </c>
      <c r="Y26" s="24">
        <v>1</v>
      </c>
    </row>
    <row r="27" spans="1:25" x14ac:dyDescent="0.25">
      <c r="A27" s="25" t="s">
        <v>32</v>
      </c>
      <c r="B27" s="28" t="s">
        <v>43</v>
      </c>
      <c r="C27" s="24">
        <v>0</v>
      </c>
      <c r="D27" s="24">
        <v>68</v>
      </c>
      <c r="E27" s="24">
        <v>80</v>
      </c>
      <c r="F27" s="24">
        <v>97</v>
      </c>
      <c r="G27" s="24">
        <v>86</v>
      </c>
      <c r="H27" s="24">
        <v>90</v>
      </c>
      <c r="I27" s="24">
        <v>95</v>
      </c>
      <c r="J27" s="31">
        <v>99</v>
      </c>
      <c r="L27" s="31">
        <v>99</v>
      </c>
      <c r="N27" s="25" t="s">
        <v>32</v>
      </c>
      <c r="O27" s="28" t="s">
        <v>43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1">
        <v>1</v>
      </c>
      <c r="X27" s="24">
        <f t="shared" si="0"/>
        <v>1</v>
      </c>
      <c r="Y27" s="24">
        <v>1</v>
      </c>
    </row>
    <row r="28" spans="1:25" x14ac:dyDescent="0.25">
      <c r="A28" s="25" t="s">
        <v>33</v>
      </c>
      <c r="B28" s="28" t="s">
        <v>43</v>
      </c>
      <c r="C28" s="24">
        <v>0</v>
      </c>
      <c r="D28" s="31">
        <v>85</v>
      </c>
      <c r="E28" s="32">
        <v>78</v>
      </c>
      <c r="F28" s="24">
        <v>76</v>
      </c>
      <c r="G28" s="24">
        <v>60</v>
      </c>
      <c r="H28" s="24">
        <v>60</v>
      </c>
      <c r="I28" s="24">
        <v>60</v>
      </c>
      <c r="J28" s="24">
        <v>60</v>
      </c>
      <c r="L28" s="31">
        <v>85</v>
      </c>
      <c r="N28" s="25" t="s">
        <v>33</v>
      </c>
      <c r="O28" s="28" t="s">
        <v>43</v>
      </c>
      <c r="P28" s="32">
        <v>0</v>
      </c>
      <c r="Q28" s="31">
        <v>1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24">
        <f t="shared" si="0"/>
        <v>1</v>
      </c>
      <c r="Y28" s="24">
        <v>1</v>
      </c>
    </row>
    <row r="29" spans="1:25" x14ac:dyDescent="0.25">
      <c r="A29" s="25" t="s">
        <v>34</v>
      </c>
      <c r="B29" s="28" t="s">
        <v>43</v>
      </c>
      <c r="C29" s="24">
        <v>0</v>
      </c>
      <c r="D29" s="24">
        <v>70</v>
      </c>
      <c r="E29" s="24">
        <v>69</v>
      </c>
      <c r="F29" s="24">
        <v>68</v>
      </c>
      <c r="G29" s="24">
        <v>90</v>
      </c>
      <c r="H29" s="24">
        <v>80</v>
      </c>
      <c r="I29" s="24">
        <v>60</v>
      </c>
      <c r="J29" s="31">
        <v>100</v>
      </c>
      <c r="L29" s="31">
        <v>100</v>
      </c>
      <c r="N29" s="25" t="s">
        <v>34</v>
      </c>
      <c r="O29" s="28" t="s">
        <v>43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1">
        <v>1</v>
      </c>
      <c r="X29" s="24">
        <f t="shared" si="0"/>
        <v>1</v>
      </c>
      <c r="Y29" s="24">
        <v>1</v>
      </c>
    </row>
    <row r="30" spans="1:25" x14ac:dyDescent="0.25">
      <c r="A30" s="25" t="s">
        <v>46</v>
      </c>
      <c r="B30" s="28" t="s">
        <v>49</v>
      </c>
      <c r="C30" s="24">
        <v>3</v>
      </c>
      <c r="D30" s="24">
        <v>3</v>
      </c>
      <c r="E30" s="24">
        <v>3</v>
      </c>
      <c r="F30" s="24">
        <v>2</v>
      </c>
      <c r="G30" s="24">
        <v>4</v>
      </c>
      <c r="H30" s="24">
        <v>4</v>
      </c>
      <c r="I30" s="24">
        <v>4</v>
      </c>
      <c r="J30" s="24">
        <v>4</v>
      </c>
      <c r="N30" s="29" t="s">
        <v>60</v>
      </c>
      <c r="O30" s="28" t="s">
        <v>58</v>
      </c>
      <c r="P30" s="24">
        <f t="shared" ref="P30:W30" si="1">SUM(P5:P29)</f>
        <v>3</v>
      </c>
      <c r="Q30" s="24">
        <f t="shared" si="1"/>
        <v>3</v>
      </c>
      <c r="R30" s="24">
        <f t="shared" si="1"/>
        <v>3</v>
      </c>
      <c r="S30" s="24">
        <f t="shared" si="1"/>
        <v>2</v>
      </c>
      <c r="T30" s="24">
        <f t="shared" si="1"/>
        <v>3</v>
      </c>
      <c r="U30" s="24">
        <f t="shared" si="1"/>
        <v>3</v>
      </c>
      <c r="V30" s="24">
        <f t="shared" si="1"/>
        <v>4</v>
      </c>
      <c r="W30" s="24">
        <f t="shared" si="1"/>
        <v>4</v>
      </c>
    </row>
    <row r="31" spans="1:25" x14ac:dyDescent="0.25">
      <c r="A31" s="29" t="s">
        <v>51</v>
      </c>
      <c r="B31" s="28" t="s">
        <v>50</v>
      </c>
      <c r="C31" s="24">
        <v>3</v>
      </c>
      <c r="D31" s="24">
        <v>3</v>
      </c>
      <c r="E31" s="24">
        <v>3</v>
      </c>
      <c r="F31" s="24">
        <v>2</v>
      </c>
      <c r="G31" s="24">
        <v>3</v>
      </c>
      <c r="H31" s="24">
        <v>3</v>
      </c>
      <c r="I31" s="24">
        <v>4</v>
      </c>
      <c r="J31" s="32">
        <v>4</v>
      </c>
      <c r="N31" s="25" t="s">
        <v>59</v>
      </c>
      <c r="O31" s="28" t="s">
        <v>58</v>
      </c>
      <c r="P31" s="24">
        <v>3</v>
      </c>
      <c r="Q31" s="24">
        <v>3</v>
      </c>
      <c r="R31" s="24">
        <v>3</v>
      </c>
      <c r="S31" s="24">
        <v>2</v>
      </c>
      <c r="T31" s="24">
        <v>4</v>
      </c>
      <c r="U31" s="24">
        <v>4</v>
      </c>
      <c r="V31" s="24">
        <v>4</v>
      </c>
      <c r="W31" s="24">
        <v>4</v>
      </c>
    </row>
    <row r="32" spans="1:25" x14ac:dyDescent="0.25">
      <c r="C32" s="30" t="s">
        <v>52</v>
      </c>
      <c r="D32" s="30" t="s">
        <v>52</v>
      </c>
      <c r="E32" s="30" t="s">
        <v>52</v>
      </c>
      <c r="F32" s="30" t="s">
        <v>52</v>
      </c>
      <c r="J32" s="30" t="s">
        <v>52</v>
      </c>
    </row>
    <row r="33" spans="8:24" x14ac:dyDescent="0.25">
      <c r="J33" s="29"/>
      <c r="K33" s="28"/>
      <c r="L33" s="28"/>
      <c r="M33" s="28"/>
      <c r="N33" s="27" t="s">
        <v>57</v>
      </c>
      <c r="X33" s="27">
        <f>SUMPRODUCT(C5:J29,P5:W29)</f>
        <v>2237</v>
      </c>
    </row>
    <row r="34" spans="8:24" x14ac:dyDescent="0.25">
      <c r="H34" s="29" t="s">
        <v>47</v>
      </c>
      <c r="I34" s="28" t="s">
        <v>48</v>
      </c>
      <c r="L34" s="27">
        <f>SUM(L5:L29)</f>
        <v>2237</v>
      </c>
    </row>
  </sheetData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"/>
  <dimension ref="A1:Y34"/>
  <sheetViews>
    <sheetView topLeftCell="A5" workbookViewId="0">
      <selection activeCell="O5" sqref="O5:W35"/>
    </sheetView>
  </sheetViews>
  <sheetFormatPr defaultRowHeight="13.2" x14ac:dyDescent="0.25"/>
  <cols>
    <col min="1" max="1" width="12.88671875" customWidth="1"/>
    <col min="2" max="2" width="9.33203125" customWidth="1"/>
    <col min="11" max="11" width="8" bestFit="1" customWidth="1"/>
    <col min="14" max="14" width="12.6640625" customWidth="1"/>
  </cols>
  <sheetData>
    <row r="1" spans="1:22" x14ac:dyDescent="0.25">
      <c r="A1" s="13">
        <v>25</v>
      </c>
      <c r="B1" s="13">
        <v>8</v>
      </c>
      <c r="L1" s="22"/>
      <c r="M1" s="22"/>
    </row>
    <row r="2" spans="1:22" x14ac:dyDescent="0.25">
      <c r="A2" s="4" t="s">
        <v>1</v>
      </c>
      <c r="B2" s="5"/>
      <c r="C2" s="4" t="s">
        <v>10</v>
      </c>
      <c r="D2" s="4" t="s">
        <v>11</v>
      </c>
      <c r="E2" s="4" t="s">
        <v>12</v>
      </c>
      <c r="F2" s="4" t="s">
        <v>13</v>
      </c>
      <c r="G2" s="4" t="s">
        <v>14</v>
      </c>
      <c r="H2" s="4" t="s">
        <v>15</v>
      </c>
      <c r="I2" s="4" t="s">
        <v>16</v>
      </c>
      <c r="J2" s="4" t="s">
        <v>17</v>
      </c>
      <c r="O2" s="4" t="s">
        <v>10</v>
      </c>
      <c r="P2" s="4" t="s">
        <v>11</v>
      </c>
      <c r="Q2" s="4" t="s">
        <v>12</v>
      </c>
      <c r="R2" s="4" t="s">
        <v>13</v>
      </c>
      <c r="S2" s="4" t="s">
        <v>14</v>
      </c>
      <c r="T2" s="4" t="s">
        <v>15</v>
      </c>
      <c r="U2" s="4" t="s">
        <v>16</v>
      </c>
      <c r="V2" s="4" t="s">
        <v>17</v>
      </c>
    </row>
    <row r="3" spans="1:22" x14ac:dyDescent="0.25">
      <c r="B3" s="2" t="s">
        <v>44</v>
      </c>
      <c r="C3" s="3" t="s">
        <v>35</v>
      </c>
      <c r="D3" s="3" t="s">
        <v>36</v>
      </c>
      <c r="E3" s="3" t="s">
        <v>37</v>
      </c>
      <c r="F3" s="3" t="s">
        <v>37</v>
      </c>
      <c r="G3" s="3" t="s">
        <v>37</v>
      </c>
      <c r="H3" s="3" t="s">
        <v>37</v>
      </c>
      <c r="I3" s="3" t="s">
        <v>37</v>
      </c>
      <c r="J3" s="3" t="s">
        <v>37</v>
      </c>
      <c r="M3" s="7"/>
      <c r="V3" s="21"/>
    </row>
    <row r="4" spans="1:22" x14ac:dyDescent="0.25">
      <c r="A4" s="5" t="s">
        <v>0</v>
      </c>
      <c r="B4" s="2" t="s">
        <v>45</v>
      </c>
      <c r="C4" s="3" t="s">
        <v>38</v>
      </c>
      <c r="D4" s="3" t="s">
        <v>39</v>
      </c>
      <c r="E4" s="3" t="s">
        <v>39</v>
      </c>
      <c r="F4" s="3" t="s">
        <v>39</v>
      </c>
      <c r="G4" s="3" t="s">
        <v>38</v>
      </c>
      <c r="H4" s="3" t="s">
        <v>38</v>
      </c>
      <c r="I4" s="3" t="s">
        <v>38</v>
      </c>
      <c r="J4" s="3" t="s">
        <v>38</v>
      </c>
      <c r="L4" s="8"/>
      <c r="M4" s="8"/>
    </row>
    <row r="5" spans="1:22" x14ac:dyDescent="0.25">
      <c r="A5" s="4" t="s">
        <v>2</v>
      </c>
      <c r="B5" s="2" t="s">
        <v>40</v>
      </c>
      <c r="C5" s="1">
        <v>90</v>
      </c>
      <c r="D5">
        <v>0</v>
      </c>
      <c r="E5">
        <v>0</v>
      </c>
      <c r="F5">
        <v>0</v>
      </c>
      <c r="G5">
        <v>70</v>
      </c>
      <c r="H5">
        <v>60</v>
      </c>
      <c r="I5">
        <v>85</v>
      </c>
      <c r="J5">
        <v>89</v>
      </c>
      <c r="L5" s="23" t="s">
        <v>53</v>
      </c>
      <c r="M5" s="23"/>
      <c r="N5" s="23"/>
      <c r="O5" s="14"/>
      <c r="P5" s="14"/>
      <c r="Q5" s="14"/>
      <c r="R5" s="14"/>
      <c r="S5" s="14"/>
      <c r="T5" s="14"/>
      <c r="U5" s="14"/>
      <c r="V5" s="14"/>
    </row>
    <row r="6" spans="1:22" x14ac:dyDescent="0.25">
      <c r="A6" s="4" t="s">
        <v>3</v>
      </c>
      <c r="B6" s="2" t="s">
        <v>40</v>
      </c>
      <c r="C6">
        <v>65</v>
      </c>
      <c r="D6">
        <v>0</v>
      </c>
      <c r="E6">
        <v>0</v>
      </c>
      <c r="F6">
        <v>0</v>
      </c>
      <c r="G6">
        <v>40</v>
      </c>
      <c r="H6">
        <v>50</v>
      </c>
      <c r="I6">
        <v>55</v>
      </c>
      <c r="J6" s="1">
        <v>70</v>
      </c>
      <c r="L6" s="23" t="s">
        <v>54</v>
      </c>
      <c r="M6" s="23"/>
      <c r="N6" s="23"/>
      <c r="O6" s="14"/>
      <c r="P6" s="14"/>
      <c r="Q6" s="14"/>
      <c r="R6" s="14"/>
      <c r="S6" s="14"/>
      <c r="T6" s="14"/>
      <c r="U6" s="14"/>
      <c r="V6" s="14"/>
    </row>
    <row r="7" spans="1:22" x14ac:dyDescent="0.25">
      <c r="A7" s="4" t="s">
        <v>4</v>
      </c>
      <c r="B7" s="2" t="s">
        <v>40</v>
      </c>
      <c r="C7">
        <v>80</v>
      </c>
      <c r="D7">
        <v>0</v>
      </c>
      <c r="E7">
        <v>0</v>
      </c>
      <c r="F7">
        <v>0</v>
      </c>
      <c r="G7" s="1">
        <v>95</v>
      </c>
      <c r="H7">
        <v>70</v>
      </c>
      <c r="I7">
        <v>60</v>
      </c>
      <c r="J7">
        <v>65</v>
      </c>
      <c r="L7" s="23" t="s">
        <v>56</v>
      </c>
      <c r="M7" s="23"/>
      <c r="N7" s="23"/>
      <c r="O7" s="14"/>
      <c r="P7" s="14"/>
      <c r="Q7" s="14"/>
      <c r="R7" s="14"/>
      <c r="S7" s="14"/>
      <c r="T7" s="14"/>
      <c r="U7" s="14"/>
      <c r="V7" s="14"/>
    </row>
    <row r="8" spans="1:22" x14ac:dyDescent="0.25">
      <c r="A8" s="4" t="s">
        <v>5</v>
      </c>
      <c r="B8" s="2" t="s">
        <v>40</v>
      </c>
      <c r="C8">
        <v>70</v>
      </c>
      <c r="D8">
        <v>0</v>
      </c>
      <c r="E8">
        <v>0</v>
      </c>
      <c r="F8">
        <v>0</v>
      </c>
      <c r="G8">
        <v>50</v>
      </c>
      <c r="H8" s="1">
        <v>85</v>
      </c>
      <c r="I8">
        <v>84</v>
      </c>
      <c r="J8">
        <v>75</v>
      </c>
      <c r="L8" s="23" t="s">
        <v>55</v>
      </c>
      <c r="M8" s="23"/>
      <c r="N8" s="23"/>
      <c r="O8" s="14"/>
      <c r="P8" s="14"/>
      <c r="Q8" s="14"/>
      <c r="R8" s="14"/>
      <c r="S8" s="14"/>
      <c r="T8" s="14"/>
      <c r="U8" s="14"/>
      <c r="V8" s="14"/>
    </row>
    <row r="9" spans="1:22" x14ac:dyDescent="0.25">
      <c r="A9" s="4" t="s">
        <v>6</v>
      </c>
      <c r="B9" s="2" t="s">
        <v>40</v>
      </c>
      <c r="C9" s="1">
        <v>100</v>
      </c>
      <c r="D9">
        <v>0</v>
      </c>
      <c r="E9">
        <v>0</v>
      </c>
      <c r="F9">
        <v>0</v>
      </c>
      <c r="G9">
        <v>95</v>
      </c>
      <c r="H9">
        <v>80</v>
      </c>
      <c r="I9">
        <v>65</v>
      </c>
      <c r="J9">
        <v>98</v>
      </c>
      <c r="L9" s="8"/>
      <c r="O9" s="14"/>
      <c r="P9" s="14"/>
      <c r="Q9" s="14"/>
      <c r="R9" s="14"/>
      <c r="S9" s="14"/>
      <c r="T9" s="14"/>
      <c r="U9" s="14"/>
      <c r="V9" s="14"/>
    </row>
    <row r="10" spans="1:22" x14ac:dyDescent="0.25">
      <c r="A10" s="4" t="s">
        <v>7</v>
      </c>
      <c r="B10" s="2" t="s">
        <v>40</v>
      </c>
      <c r="C10">
        <v>85</v>
      </c>
      <c r="D10">
        <v>0</v>
      </c>
      <c r="E10">
        <v>0</v>
      </c>
      <c r="F10">
        <v>0</v>
      </c>
      <c r="G10">
        <v>80</v>
      </c>
      <c r="H10">
        <v>79</v>
      </c>
      <c r="I10" s="1">
        <v>93</v>
      </c>
      <c r="J10">
        <v>55</v>
      </c>
      <c r="L10" s="8"/>
      <c r="O10" s="14"/>
      <c r="P10" s="14"/>
      <c r="Q10" s="14"/>
      <c r="R10" s="14"/>
      <c r="S10" s="14"/>
      <c r="T10" s="14"/>
      <c r="U10" s="14"/>
      <c r="V10" s="14"/>
    </row>
    <row r="11" spans="1:22" x14ac:dyDescent="0.25">
      <c r="A11" s="4" t="s">
        <v>8</v>
      </c>
      <c r="B11" s="2" t="s">
        <v>41</v>
      </c>
      <c r="C11">
        <v>0</v>
      </c>
      <c r="D11" s="6">
        <v>0</v>
      </c>
      <c r="E11">
        <v>0</v>
      </c>
      <c r="F11">
        <v>0</v>
      </c>
      <c r="G11">
        <v>80</v>
      </c>
      <c r="H11">
        <v>75</v>
      </c>
      <c r="I11" s="1">
        <v>87</v>
      </c>
      <c r="J11">
        <v>40</v>
      </c>
      <c r="L11" s="8"/>
      <c r="O11" s="14"/>
      <c r="P11" s="14"/>
      <c r="Q11" s="14"/>
      <c r="R11" s="14"/>
      <c r="S11" s="14"/>
      <c r="T11" s="14"/>
      <c r="U11" s="14"/>
      <c r="V11" s="14"/>
    </row>
    <row r="12" spans="1:22" x14ac:dyDescent="0.25">
      <c r="A12" s="4" t="s">
        <v>9</v>
      </c>
      <c r="B12" s="2" t="s">
        <v>41</v>
      </c>
      <c r="C12">
        <v>0</v>
      </c>
      <c r="D12" s="6">
        <v>0</v>
      </c>
      <c r="E12">
        <v>0</v>
      </c>
      <c r="F12">
        <v>0</v>
      </c>
      <c r="G12" s="1">
        <v>78</v>
      </c>
      <c r="H12">
        <v>35</v>
      </c>
      <c r="I12">
        <v>76</v>
      </c>
      <c r="J12">
        <v>77</v>
      </c>
      <c r="L12" s="8"/>
      <c r="O12" s="14"/>
      <c r="P12" s="14"/>
      <c r="Q12" s="14"/>
      <c r="R12" s="14"/>
      <c r="S12" s="14"/>
      <c r="T12" s="14"/>
      <c r="U12" s="14"/>
      <c r="V12" s="14"/>
    </row>
    <row r="13" spans="1:22" x14ac:dyDescent="0.25">
      <c r="A13" s="4" t="s">
        <v>18</v>
      </c>
      <c r="B13" s="2" t="s">
        <v>41</v>
      </c>
      <c r="C13">
        <v>0</v>
      </c>
      <c r="D13" s="6">
        <v>0</v>
      </c>
      <c r="E13">
        <v>0</v>
      </c>
      <c r="F13">
        <v>0</v>
      </c>
      <c r="G13">
        <v>60</v>
      </c>
      <c r="H13" s="1">
        <v>98</v>
      </c>
      <c r="I13">
        <v>50</v>
      </c>
      <c r="J13">
        <v>97</v>
      </c>
      <c r="L13" s="8"/>
      <c r="O13" s="14"/>
      <c r="P13" s="14"/>
      <c r="Q13" s="14"/>
      <c r="R13" s="14"/>
      <c r="S13" s="14"/>
      <c r="T13" s="14"/>
      <c r="U13" s="14"/>
      <c r="V13" s="14"/>
    </row>
    <row r="14" spans="1:22" x14ac:dyDescent="0.25">
      <c r="A14" s="4" t="s">
        <v>19</v>
      </c>
      <c r="B14" s="2" t="s">
        <v>41</v>
      </c>
      <c r="C14">
        <v>0</v>
      </c>
      <c r="D14" s="6">
        <v>0</v>
      </c>
      <c r="E14">
        <v>0</v>
      </c>
      <c r="F14">
        <v>0</v>
      </c>
      <c r="G14">
        <v>40</v>
      </c>
      <c r="H14">
        <v>70</v>
      </c>
      <c r="I14">
        <v>78</v>
      </c>
      <c r="J14" s="1">
        <v>80</v>
      </c>
      <c r="L14" s="8"/>
      <c r="O14" s="14"/>
      <c r="P14" s="14"/>
      <c r="Q14" s="14"/>
      <c r="R14" s="14"/>
      <c r="S14" s="14"/>
      <c r="T14" s="14"/>
      <c r="U14" s="14"/>
      <c r="V14" s="14"/>
    </row>
    <row r="15" spans="1:22" x14ac:dyDescent="0.25">
      <c r="A15" s="4" t="s">
        <v>20</v>
      </c>
      <c r="B15" s="2" t="s">
        <v>41</v>
      </c>
      <c r="C15">
        <v>0</v>
      </c>
      <c r="D15" s="6">
        <v>0</v>
      </c>
      <c r="E15">
        <v>0</v>
      </c>
      <c r="F15">
        <v>0</v>
      </c>
      <c r="G15" s="1">
        <v>85</v>
      </c>
      <c r="H15">
        <v>79</v>
      </c>
      <c r="I15">
        <v>40</v>
      </c>
      <c r="J15">
        <v>84</v>
      </c>
      <c r="L15" s="8"/>
      <c r="O15" s="14"/>
      <c r="P15" s="14"/>
      <c r="Q15" s="14"/>
      <c r="R15" s="14"/>
      <c r="S15" s="14"/>
      <c r="T15" s="14"/>
      <c r="U15" s="14"/>
      <c r="V15" s="14"/>
    </row>
    <row r="16" spans="1:22" x14ac:dyDescent="0.25">
      <c r="A16" s="4" t="s">
        <v>21</v>
      </c>
      <c r="B16" s="2" t="s">
        <v>41</v>
      </c>
      <c r="C16">
        <v>0</v>
      </c>
      <c r="D16" s="6">
        <v>0</v>
      </c>
      <c r="E16">
        <v>0</v>
      </c>
      <c r="F16">
        <v>0</v>
      </c>
      <c r="G16">
        <v>97</v>
      </c>
      <c r="H16">
        <v>90</v>
      </c>
      <c r="I16" s="1">
        <v>100</v>
      </c>
      <c r="J16">
        <v>80</v>
      </c>
      <c r="L16" s="8"/>
      <c r="O16" s="14"/>
      <c r="P16" s="14"/>
      <c r="Q16" s="14"/>
      <c r="R16" s="14"/>
      <c r="S16" s="14"/>
      <c r="T16" s="14"/>
      <c r="U16" s="14"/>
      <c r="V16" s="14"/>
    </row>
    <row r="17" spans="1:25" x14ac:dyDescent="0.25">
      <c r="A17" s="4" t="s">
        <v>22</v>
      </c>
      <c r="B17" s="2" t="s">
        <v>41</v>
      </c>
      <c r="C17">
        <v>0</v>
      </c>
      <c r="D17" s="6">
        <v>0</v>
      </c>
      <c r="E17">
        <v>0</v>
      </c>
      <c r="F17">
        <v>0</v>
      </c>
      <c r="G17">
        <v>90</v>
      </c>
      <c r="H17" s="1">
        <v>94</v>
      </c>
      <c r="I17">
        <v>89</v>
      </c>
      <c r="J17">
        <v>87</v>
      </c>
      <c r="L17" s="8"/>
      <c r="O17" s="14"/>
      <c r="P17" s="14"/>
      <c r="Q17" s="14"/>
      <c r="R17" s="14"/>
      <c r="S17" s="14"/>
      <c r="T17" s="14"/>
      <c r="U17" s="14"/>
      <c r="V17" s="14"/>
    </row>
    <row r="18" spans="1:25" x14ac:dyDescent="0.25">
      <c r="A18" s="4" t="s">
        <v>23</v>
      </c>
      <c r="B18" s="2" t="s">
        <v>42</v>
      </c>
      <c r="C18" s="1">
        <v>88</v>
      </c>
      <c r="D18">
        <v>0</v>
      </c>
      <c r="E18">
        <v>85</v>
      </c>
      <c r="F18">
        <v>84</v>
      </c>
      <c r="G18">
        <v>70</v>
      </c>
      <c r="H18">
        <v>67</v>
      </c>
      <c r="I18">
        <v>45</v>
      </c>
      <c r="J18">
        <v>79</v>
      </c>
      <c r="L18" s="8"/>
      <c r="O18" s="14"/>
      <c r="P18" s="14"/>
      <c r="Q18" s="14"/>
      <c r="R18" s="14"/>
      <c r="S18" s="14"/>
      <c r="T18" s="14"/>
      <c r="U18" s="14"/>
      <c r="V18" s="14"/>
    </row>
    <row r="19" spans="1:25" x14ac:dyDescent="0.25">
      <c r="A19" s="4" t="s">
        <v>24</v>
      </c>
      <c r="B19" s="2" t="s">
        <v>42</v>
      </c>
      <c r="C19">
        <v>95</v>
      </c>
      <c r="D19">
        <v>0</v>
      </c>
      <c r="E19" s="1">
        <v>100</v>
      </c>
      <c r="F19">
        <v>99</v>
      </c>
      <c r="G19">
        <v>80</v>
      </c>
      <c r="H19">
        <v>77</v>
      </c>
      <c r="I19">
        <v>30</v>
      </c>
      <c r="J19">
        <v>97</v>
      </c>
      <c r="L19" s="8"/>
      <c r="O19" s="14"/>
      <c r="P19" s="14"/>
      <c r="Q19" s="14"/>
      <c r="R19" s="14"/>
      <c r="S19" s="14"/>
      <c r="T19" s="14"/>
      <c r="U19" s="14"/>
      <c r="V19" s="14"/>
    </row>
    <row r="20" spans="1:25" x14ac:dyDescent="0.25">
      <c r="A20" s="4" t="s">
        <v>25</v>
      </c>
      <c r="B20" s="2" t="s">
        <v>42</v>
      </c>
      <c r="C20">
        <v>84</v>
      </c>
      <c r="D20">
        <v>0</v>
      </c>
      <c r="E20">
        <v>60</v>
      </c>
      <c r="F20" s="1">
        <v>85</v>
      </c>
      <c r="G20">
        <v>63</v>
      </c>
      <c r="H20">
        <v>20</v>
      </c>
      <c r="I20">
        <v>48</v>
      </c>
      <c r="J20">
        <v>57</v>
      </c>
      <c r="K20" s="1"/>
      <c r="L20" s="8"/>
      <c r="O20" s="14"/>
      <c r="P20" s="14"/>
      <c r="Q20" s="14"/>
      <c r="R20" s="14"/>
      <c r="S20" s="14"/>
      <c r="T20" s="14"/>
      <c r="U20" s="14"/>
      <c r="V20" s="14"/>
    </row>
    <row r="21" spans="1:25" x14ac:dyDescent="0.25">
      <c r="A21" s="4" t="s">
        <v>26</v>
      </c>
      <c r="B21" s="2" t="s">
        <v>42</v>
      </c>
      <c r="C21">
        <v>97</v>
      </c>
      <c r="D21">
        <v>0</v>
      </c>
      <c r="E21" s="17">
        <v>99</v>
      </c>
      <c r="F21">
        <v>50</v>
      </c>
      <c r="G21">
        <v>44</v>
      </c>
      <c r="H21">
        <v>80</v>
      </c>
      <c r="I21">
        <v>35</v>
      </c>
      <c r="J21">
        <v>20</v>
      </c>
      <c r="L21" s="8"/>
      <c r="O21" s="14"/>
      <c r="P21" s="14"/>
      <c r="Q21" s="14"/>
      <c r="R21" s="14"/>
      <c r="S21" s="14"/>
      <c r="T21" s="14"/>
      <c r="U21" s="14"/>
      <c r="V21" s="14"/>
    </row>
    <row r="22" spans="1:25" x14ac:dyDescent="0.25">
      <c r="A22" s="4" t="s">
        <v>27</v>
      </c>
      <c r="B22" s="2" t="s">
        <v>42</v>
      </c>
      <c r="C22">
        <v>48</v>
      </c>
      <c r="D22">
        <v>0</v>
      </c>
      <c r="E22" s="1">
        <v>87</v>
      </c>
      <c r="F22">
        <v>70</v>
      </c>
      <c r="G22">
        <v>82</v>
      </c>
      <c r="H22">
        <v>50</v>
      </c>
      <c r="I22">
        <v>78</v>
      </c>
      <c r="J22">
        <v>64</v>
      </c>
      <c r="L22" s="8"/>
      <c r="O22" s="14"/>
      <c r="P22" s="14"/>
      <c r="Q22" s="14"/>
      <c r="R22" s="14"/>
      <c r="S22" s="14"/>
      <c r="T22" s="14"/>
      <c r="U22" s="14"/>
      <c r="V22" s="14"/>
    </row>
    <row r="23" spans="1:25" x14ac:dyDescent="0.25">
      <c r="A23" s="4" t="s">
        <v>28</v>
      </c>
      <c r="B23" s="2" t="s">
        <v>43</v>
      </c>
      <c r="C23">
        <v>0</v>
      </c>
      <c r="D23">
        <v>48</v>
      </c>
      <c r="E23">
        <v>68</v>
      </c>
      <c r="F23" s="1">
        <v>90</v>
      </c>
      <c r="G23">
        <v>58</v>
      </c>
      <c r="H23">
        <v>69</v>
      </c>
      <c r="I23">
        <v>80</v>
      </c>
      <c r="J23">
        <v>85</v>
      </c>
      <c r="L23" s="8"/>
      <c r="O23" s="14"/>
      <c r="P23" s="14"/>
      <c r="Q23" s="14"/>
      <c r="R23" s="14"/>
      <c r="S23" s="14"/>
      <c r="T23" s="14"/>
      <c r="U23" s="16"/>
      <c r="V23" s="14"/>
    </row>
    <row r="24" spans="1:25" x14ac:dyDescent="0.25">
      <c r="A24" s="4" t="s">
        <v>29</v>
      </c>
      <c r="B24" s="2" t="s">
        <v>43</v>
      </c>
      <c r="C24">
        <v>0</v>
      </c>
      <c r="D24" s="1">
        <v>100</v>
      </c>
      <c r="E24">
        <v>88</v>
      </c>
      <c r="F24">
        <v>49</v>
      </c>
      <c r="G24">
        <v>70</v>
      </c>
      <c r="H24">
        <v>70</v>
      </c>
      <c r="I24">
        <v>70</v>
      </c>
      <c r="J24">
        <v>70</v>
      </c>
      <c r="L24" s="8"/>
      <c r="O24" s="14"/>
      <c r="P24" s="14"/>
      <c r="Q24" s="14"/>
      <c r="R24" s="14"/>
      <c r="S24" s="14"/>
      <c r="T24" s="14"/>
      <c r="U24" s="14"/>
      <c r="V24" s="14"/>
    </row>
    <row r="25" spans="1:25" x14ac:dyDescent="0.25">
      <c r="A25" s="4" t="s">
        <v>30</v>
      </c>
      <c r="B25" s="2" t="s">
        <v>43</v>
      </c>
      <c r="C25">
        <v>0</v>
      </c>
      <c r="D25" s="1">
        <v>90</v>
      </c>
      <c r="E25">
        <v>40</v>
      </c>
      <c r="F25">
        <v>87</v>
      </c>
      <c r="G25">
        <v>75</v>
      </c>
      <c r="H25">
        <v>20</v>
      </c>
      <c r="I25">
        <v>48</v>
      </c>
      <c r="J25">
        <v>35</v>
      </c>
      <c r="L25" s="8"/>
      <c r="O25" s="14"/>
      <c r="P25" s="14"/>
      <c r="Q25" s="14"/>
      <c r="R25" s="14"/>
      <c r="S25" s="14"/>
      <c r="T25" s="14"/>
      <c r="U25" s="14"/>
      <c r="V25" s="14"/>
    </row>
    <row r="26" spans="1:25" s="17" customFormat="1" x14ac:dyDescent="0.25">
      <c r="A26" s="19" t="s">
        <v>31</v>
      </c>
      <c r="B26" s="20" t="s">
        <v>43</v>
      </c>
      <c r="C26" s="21">
        <v>0</v>
      </c>
      <c r="D26" s="21">
        <v>38</v>
      </c>
      <c r="E26" s="21">
        <v>60</v>
      </c>
      <c r="F26" s="21">
        <v>40</v>
      </c>
      <c r="G26" s="21">
        <v>58</v>
      </c>
      <c r="H26" s="21">
        <v>48</v>
      </c>
      <c r="I26" s="21">
        <v>59</v>
      </c>
      <c r="J26" s="21">
        <v>47</v>
      </c>
      <c r="K26" s="21"/>
      <c r="O26" s="16"/>
      <c r="P26" s="16"/>
      <c r="Q26" s="16"/>
      <c r="R26" s="16"/>
      <c r="S26" s="16"/>
      <c r="T26" s="16"/>
      <c r="U26" s="14"/>
      <c r="V26" s="16"/>
      <c r="Y26"/>
    </row>
    <row r="27" spans="1:25" x14ac:dyDescent="0.25">
      <c r="A27" s="4" t="s">
        <v>32</v>
      </c>
      <c r="B27" s="2" t="s">
        <v>43</v>
      </c>
      <c r="C27">
        <v>0</v>
      </c>
      <c r="D27">
        <v>68</v>
      </c>
      <c r="E27">
        <v>80</v>
      </c>
      <c r="F27">
        <v>97</v>
      </c>
      <c r="G27">
        <v>86</v>
      </c>
      <c r="H27">
        <v>90</v>
      </c>
      <c r="I27">
        <v>95</v>
      </c>
      <c r="J27" s="1">
        <v>99</v>
      </c>
      <c r="L27" s="8"/>
      <c r="O27" s="14"/>
      <c r="P27" s="14"/>
      <c r="Q27" s="14"/>
      <c r="R27" s="14"/>
      <c r="S27" s="14"/>
      <c r="T27" s="16"/>
      <c r="U27" s="14"/>
      <c r="V27" s="14"/>
    </row>
    <row r="28" spans="1:25" x14ac:dyDescent="0.25">
      <c r="A28" s="4" t="s">
        <v>33</v>
      </c>
      <c r="B28" s="2" t="s">
        <v>43</v>
      </c>
      <c r="C28">
        <v>0</v>
      </c>
      <c r="D28" s="1">
        <v>85</v>
      </c>
      <c r="E28" s="11">
        <v>78</v>
      </c>
      <c r="F28">
        <v>76</v>
      </c>
      <c r="G28">
        <v>60</v>
      </c>
      <c r="H28">
        <v>60</v>
      </c>
      <c r="I28">
        <v>60</v>
      </c>
      <c r="J28">
        <v>60</v>
      </c>
      <c r="L28" s="8"/>
      <c r="O28" s="14"/>
      <c r="P28" s="14"/>
      <c r="Q28" s="14"/>
      <c r="R28" s="14"/>
      <c r="S28" s="14"/>
      <c r="T28" s="14"/>
      <c r="U28" s="14"/>
      <c r="V28" s="14"/>
      <c r="Y28" s="17"/>
    </row>
    <row r="29" spans="1:25" x14ac:dyDescent="0.25">
      <c r="A29" s="4" t="s">
        <v>34</v>
      </c>
      <c r="B29" s="2" t="s">
        <v>43</v>
      </c>
      <c r="C29">
        <v>0</v>
      </c>
      <c r="D29">
        <v>70</v>
      </c>
      <c r="E29">
        <v>69</v>
      </c>
      <c r="F29">
        <v>68</v>
      </c>
      <c r="G29">
        <v>90</v>
      </c>
      <c r="H29">
        <v>80</v>
      </c>
      <c r="I29">
        <v>60</v>
      </c>
      <c r="J29" s="1">
        <v>100</v>
      </c>
      <c r="L29" s="8"/>
      <c r="O29" s="14"/>
      <c r="P29" s="14"/>
      <c r="Q29" s="14"/>
      <c r="R29" s="14"/>
      <c r="S29" s="16"/>
      <c r="T29" s="14"/>
      <c r="U29" s="14"/>
      <c r="V29" s="14"/>
      <c r="W29" s="5"/>
    </row>
    <row r="30" spans="1:25" x14ac:dyDescent="0.25">
      <c r="A30" s="4" t="s">
        <v>46</v>
      </c>
      <c r="B30" s="2" t="s">
        <v>49</v>
      </c>
      <c r="C30" s="5">
        <v>3</v>
      </c>
      <c r="D30" s="5">
        <v>3</v>
      </c>
      <c r="E30" s="5">
        <v>3</v>
      </c>
      <c r="F30" s="5">
        <v>2</v>
      </c>
      <c r="G30" s="5">
        <v>4</v>
      </c>
      <c r="H30" s="5">
        <v>4</v>
      </c>
      <c r="I30" s="5">
        <v>4</v>
      </c>
      <c r="J30" s="5">
        <v>4</v>
      </c>
      <c r="L30" s="8"/>
      <c r="O30" s="15"/>
      <c r="P30" s="15"/>
      <c r="Q30" s="15"/>
      <c r="R30" s="15"/>
      <c r="S30" s="15"/>
      <c r="T30" s="15"/>
      <c r="U30" s="15"/>
      <c r="V30" s="15"/>
    </row>
    <row r="31" spans="1:25" x14ac:dyDescent="0.25">
      <c r="A31" s="10" t="s">
        <v>51</v>
      </c>
      <c r="B31" s="2" t="s">
        <v>50</v>
      </c>
      <c r="C31" s="18">
        <v>3</v>
      </c>
      <c r="D31" s="18">
        <v>3</v>
      </c>
      <c r="E31" s="18">
        <v>3</v>
      </c>
      <c r="F31" s="18">
        <v>2</v>
      </c>
      <c r="G31" s="18">
        <v>3</v>
      </c>
      <c r="H31" s="18">
        <v>3</v>
      </c>
      <c r="I31" s="18">
        <v>4</v>
      </c>
      <c r="J31" s="18">
        <v>4</v>
      </c>
      <c r="O31" s="15"/>
      <c r="P31" s="15"/>
      <c r="Q31" s="15"/>
      <c r="R31" s="15"/>
      <c r="S31" s="15"/>
      <c r="T31" s="15"/>
      <c r="U31" s="15"/>
      <c r="V31" s="15"/>
    </row>
    <row r="32" spans="1:25" x14ac:dyDescent="0.25">
      <c r="C32" s="12" t="s">
        <v>52</v>
      </c>
      <c r="D32" s="12" t="s">
        <v>52</v>
      </c>
      <c r="E32" s="12" t="s">
        <v>52</v>
      </c>
      <c r="F32" s="12" t="s">
        <v>52</v>
      </c>
      <c r="J32" s="12" t="s">
        <v>52</v>
      </c>
    </row>
    <row r="33" spans="3:12" x14ac:dyDescent="0.25">
      <c r="J33" s="10" t="s">
        <v>47</v>
      </c>
      <c r="K33" s="2" t="s">
        <v>48</v>
      </c>
      <c r="L33" s="9"/>
    </row>
    <row r="34" spans="3:12" x14ac:dyDescent="0.25">
      <c r="C34" s="4" t="s">
        <v>10</v>
      </c>
      <c r="D34" s="4" t="s">
        <v>11</v>
      </c>
      <c r="E34" s="4" t="s">
        <v>12</v>
      </c>
      <c r="F34" s="4" t="s">
        <v>13</v>
      </c>
      <c r="G34" s="4" t="s">
        <v>14</v>
      </c>
      <c r="H34" s="4" t="s">
        <v>15</v>
      </c>
      <c r="I34" s="4" t="s">
        <v>16</v>
      </c>
      <c r="J34" s="4" t="s">
        <v>17</v>
      </c>
    </row>
  </sheetData>
  <pageMargins left="0.75" right="0.75" top="1" bottom="1" header="0.5" footer="0.5"/>
  <pageSetup paperSize="9" orientation="portrait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Strumenti - Risolutore</vt:lpstr>
      <vt:lpstr>Ricerca con codice</vt:lpstr>
    </vt:vector>
  </TitlesOfParts>
  <Company>Via Porpora 132 Milano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PUNTOBLU</dc:creator>
  <cp:lastModifiedBy>Marco</cp:lastModifiedBy>
  <dcterms:created xsi:type="dcterms:W3CDTF">2017-08-26T12:51:05Z</dcterms:created>
  <dcterms:modified xsi:type="dcterms:W3CDTF">2017-09-18T10:21:55Z</dcterms:modified>
</cp:coreProperties>
</file>